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3" r:id="rId1"/>
    <sheet name="logistics" sheetId="4" r:id="rId2"/>
  </sheets>
  <definedNames>
    <definedName name="_xlnm._FilterDatabase" localSheetId="0" hidden="1">stock!$B$1:$I$9</definedName>
  </definedNames>
  <calcPr calcId="152511"/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2" i="3"/>
  <c r="J10" i="3" s="1"/>
  <c r="G10" i="3"/>
</calcChain>
</file>

<file path=xl/sharedStrings.xml><?xml version="1.0" encoding="utf-8"?>
<sst xmlns="http://schemas.openxmlformats.org/spreadsheetml/2006/main" count="41" uniqueCount="28">
  <si>
    <t>Description</t>
  </si>
  <si>
    <t>RRP</t>
  </si>
  <si>
    <t>Brand</t>
  </si>
  <si>
    <t>Tom Tailor</t>
  </si>
  <si>
    <t>11010-135200</t>
  </si>
  <si>
    <t>11010-8080</t>
  </si>
  <si>
    <t>11010-4080</t>
  </si>
  <si>
    <r>
      <t xml:space="preserve">Tom Tailor
Mono Quilt
135 x 200 cm
840 gr
</t>
    </r>
    <r>
      <rPr>
        <b/>
        <sz val="11"/>
        <color indexed="8"/>
        <rFont val="Calibri"/>
        <family val="2"/>
      </rPr>
      <t>CORAL</t>
    </r>
  </si>
  <si>
    <r>
      <t xml:space="preserve">Tom Tailor
Pillow
80 x 80 cm
900 gr
</t>
    </r>
    <r>
      <rPr>
        <b/>
        <sz val="11"/>
        <color indexed="8"/>
        <rFont val="Calibri"/>
        <family val="2"/>
      </rPr>
      <t>CORAL</t>
    </r>
  </si>
  <si>
    <r>
      <t xml:space="preserve">Tom Tailor
Pillow
40 x 80 cm
450 gr
</t>
    </r>
    <r>
      <rPr>
        <b/>
        <sz val="11"/>
        <color indexed="8"/>
        <rFont val="Calibri"/>
        <family val="2"/>
      </rPr>
      <t>CORAL</t>
    </r>
  </si>
  <si>
    <r>
      <t xml:space="preserve">Tom Tailor
Mono Quilt
135 x 200 cm
1150 gr
</t>
    </r>
    <r>
      <rPr>
        <b/>
        <sz val="11"/>
        <color indexed="8"/>
        <rFont val="Calibri"/>
        <family val="2"/>
      </rPr>
      <t>Mint</t>
    </r>
  </si>
  <si>
    <r>
      <t xml:space="preserve">Tom Tailor
Pillow
80 x 80 cm
1000 gr
</t>
    </r>
    <r>
      <rPr>
        <b/>
        <sz val="11"/>
        <color indexed="8"/>
        <rFont val="Calibri"/>
        <family val="2"/>
      </rPr>
      <t>Mint</t>
    </r>
  </si>
  <si>
    <r>
      <t xml:space="preserve">Tom Tailor
Pillow
40 x 80 cm
500 gr
</t>
    </r>
    <r>
      <rPr>
        <b/>
        <sz val="11"/>
        <color indexed="8"/>
        <rFont val="Calibri"/>
        <family val="2"/>
      </rPr>
      <t>Mint</t>
    </r>
  </si>
  <si>
    <r>
      <t xml:space="preserve">Tom Tailor
Mono Quilt
135 x 200 cm
840 gr
</t>
    </r>
    <r>
      <rPr>
        <b/>
        <sz val="11"/>
        <color indexed="8"/>
        <rFont val="Calibri"/>
        <family val="2"/>
      </rPr>
      <t>White</t>
    </r>
  </si>
  <si>
    <r>
      <t xml:space="preserve">Tom Tailor
Pillow
80 x 80 cm
1000 gr
</t>
    </r>
    <r>
      <rPr>
        <b/>
        <sz val="11"/>
        <color indexed="8"/>
        <rFont val="Calibri"/>
        <family val="2"/>
      </rPr>
      <t>White</t>
    </r>
  </si>
  <si>
    <t>Item</t>
  </si>
  <si>
    <t>EAN</t>
  </si>
  <si>
    <t>SKU</t>
  </si>
  <si>
    <t>QTY</t>
  </si>
  <si>
    <t>article/ean</t>
  </si>
  <si>
    <t>qty box</t>
  </si>
  <si>
    <t>qty pallet</t>
  </si>
  <si>
    <t>Language package</t>
  </si>
  <si>
    <t>language manual</t>
  </si>
  <si>
    <t>total pallets</t>
  </si>
  <si>
    <t>Pallet</t>
  </si>
  <si>
    <t>Blockpallet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</si>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</sst>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12" x14ac:knownFonts="1"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333375</xdr:rowOff>
    </xdr:from>
    <xdr:to>
      <xdr:col>0</xdr:col>
      <xdr:colOff>1685925</xdr:colOff>
      <xdr:row>2</xdr:row>
      <xdr:rowOff>1304925</xdr:rowOff>
    </xdr:to>
    <xdr:pic>
      <xdr:nvPicPr>
        <xdr:cNvPr id="1025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66950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342900</xdr:rowOff>
    </xdr:from>
    <xdr:to>
      <xdr:col>0</xdr:col>
      <xdr:colOff>1685925</xdr:colOff>
      <xdr:row>3</xdr:row>
      <xdr:rowOff>1314450</xdr:rowOff>
    </xdr:to>
    <xdr:pic>
      <xdr:nvPicPr>
        <xdr:cNvPr id="1026" name="Afbeelding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924300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</xdr:row>
      <xdr:rowOff>342900</xdr:rowOff>
    </xdr:from>
    <xdr:to>
      <xdr:col>0</xdr:col>
      <xdr:colOff>1676400</xdr:colOff>
      <xdr:row>5</xdr:row>
      <xdr:rowOff>1314450</xdr:rowOff>
    </xdr:to>
    <xdr:pic>
      <xdr:nvPicPr>
        <xdr:cNvPr id="1027" name="Afbeelding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219950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342900</xdr:rowOff>
    </xdr:from>
    <xdr:to>
      <xdr:col>0</xdr:col>
      <xdr:colOff>1685925</xdr:colOff>
      <xdr:row>6</xdr:row>
      <xdr:rowOff>1314450</xdr:rowOff>
    </xdr:to>
    <xdr:pic>
      <xdr:nvPicPr>
        <xdr:cNvPr id="1028" name="Afbeelding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8867775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8</xdr:row>
      <xdr:rowOff>285750</xdr:rowOff>
    </xdr:from>
    <xdr:to>
      <xdr:col>0</xdr:col>
      <xdr:colOff>1676400</xdr:colOff>
      <xdr:row>8</xdr:row>
      <xdr:rowOff>1257300</xdr:rowOff>
    </xdr:to>
    <xdr:pic>
      <xdr:nvPicPr>
        <xdr:cNvPr id="1029" name="Afbeelding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2106275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</xdr:row>
      <xdr:rowOff>285750</xdr:rowOff>
    </xdr:from>
    <xdr:to>
      <xdr:col>0</xdr:col>
      <xdr:colOff>1695450</xdr:colOff>
      <xdr:row>7</xdr:row>
      <xdr:rowOff>1371600</xdr:rowOff>
    </xdr:to>
    <xdr:pic>
      <xdr:nvPicPr>
        <xdr:cNvPr id="1030" name="Afbeelding 1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0458450"/>
          <a:ext cx="16859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</xdr:row>
      <xdr:rowOff>276225</xdr:rowOff>
    </xdr:from>
    <xdr:to>
      <xdr:col>0</xdr:col>
      <xdr:colOff>1695450</xdr:colOff>
      <xdr:row>4</xdr:row>
      <xdr:rowOff>1362075</xdr:rowOff>
    </xdr:to>
    <xdr:pic>
      <xdr:nvPicPr>
        <xdr:cNvPr id="1031" name="Afbeelding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505450"/>
          <a:ext cx="16859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</xdr:row>
      <xdr:rowOff>257175</xdr:rowOff>
    </xdr:from>
    <xdr:to>
      <xdr:col>0</xdr:col>
      <xdr:colOff>1714500</xdr:colOff>
      <xdr:row>1</xdr:row>
      <xdr:rowOff>1343025</xdr:rowOff>
    </xdr:to>
    <xdr:pic>
      <xdr:nvPicPr>
        <xdr:cNvPr id="1032" name="Afbeelding 1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542925"/>
          <a:ext cx="16859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142875</xdr:colOff>
      <xdr:row>0</xdr:row>
      <xdr:rowOff>200025</xdr:rowOff>
    </xdr:from>
    <xdr:to>
      <xdr:col>15</xdr:col>
      <xdr:colOff>381000</xdr:colOff>
      <xdr:row>2</xdr:row>
      <xdr:rowOff>1504950</xdr:rowOff>
    </xdr:to>
    <xdr:pic>
      <xdr:nvPicPr>
        <xdr:cNvPr id="1033" name="Afbeelding 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86600" y="200025"/>
          <a:ext cx="3667125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466725</xdr:colOff>
      <xdr:row>1</xdr:row>
      <xdr:rowOff>904875</xdr:rowOff>
    </xdr:from>
    <xdr:to>
      <xdr:col>17</xdr:col>
      <xdr:colOff>523875</xdr:colOff>
      <xdr:row>2</xdr:row>
      <xdr:rowOff>1400175</xdr:rowOff>
    </xdr:to>
    <xdr:pic>
      <xdr:nvPicPr>
        <xdr:cNvPr id="1034" name="Afbeelding 1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39450" y="1190625"/>
          <a:ext cx="14287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2</xdr:row>
      <xdr:rowOff>1495425</xdr:rowOff>
    </xdr:from>
    <xdr:to>
      <xdr:col>14</xdr:col>
      <xdr:colOff>123825</xdr:colOff>
      <xdr:row>3</xdr:row>
      <xdr:rowOff>561975</xdr:rowOff>
    </xdr:to>
    <xdr:pic>
      <xdr:nvPicPr>
        <xdr:cNvPr id="1035" name="Afbeelding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81875" y="3429000"/>
          <a:ext cx="2428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3</xdr:row>
      <xdr:rowOff>866775</xdr:rowOff>
    </xdr:from>
    <xdr:to>
      <xdr:col>14</xdr:col>
      <xdr:colOff>47625</xdr:colOff>
      <xdr:row>5</xdr:row>
      <xdr:rowOff>1333500</xdr:rowOff>
    </xdr:to>
    <xdr:pic>
      <xdr:nvPicPr>
        <xdr:cNvPr id="1036" name="Afbeelding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1875" y="4448175"/>
          <a:ext cx="235267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504825</xdr:colOff>
      <xdr:row>6</xdr:row>
      <xdr:rowOff>66675</xdr:rowOff>
    </xdr:from>
    <xdr:to>
      <xdr:col>14</xdr:col>
      <xdr:colOff>628650</xdr:colOff>
      <xdr:row>8</xdr:row>
      <xdr:rowOff>923925</xdr:rowOff>
    </xdr:to>
    <xdr:pic>
      <xdr:nvPicPr>
        <xdr:cNvPr id="1037" name="Afbeelding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48550" y="8591550"/>
          <a:ext cx="28670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T3" sqref="T3"/>
    </sheetView>
  </sheetViews>
  <sheetFormatPr defaultRowHeight="15" x14ac:dyDescent="0.25"/>
  <cols>
    <col min="1" max="1" width="22.625" style="1" customWidth="1"/>
    <col min="2" max="2" width="10.875" style="1" customWidth="1"/>
    <col min="3" max="4" width="12.375" style="12" hidden="1" customWidth="1"/>
    <col min="5" max="5" width="12.375" style="12" customWidth="1"/>
    <col min="6" max="6" width="20.125" style="1" customWidth="1"/>
    <col min="7" max="7" width="7.625" style="1" customWidth="1"/>
    <col min="8" max="8" width="8.75" style="1" bestFit="1" customWidth="1"/>
    <col min="9" max="9" width="8.75" style="6" customWidth="1"/>
    <col min="10" max="10" width="10.5" style="1" hidden="1" customWidth="1"/>
    <col min="11" max="16384" width="9" style="1"/>
  </cols>
  <sheetData>
    <row r="1" spans="1:10" s="7" customFormat="1" ht="22.5" customHeight="1" x14ac:dyDescent="0.25">
      <c r="A1" s="8"/>
      <c r="B1" s="8" t="s">
        <v>2</v>
      </c>
      <c r="C1" s="10" t="s">
        <v>15</v>
      </c>
      <c r="D1" s="10" t="s">
        <v>17</v>
      </c>
      <c r="E1" s="10" t="s">
        <v>16</v>
      </c>
      <c r="F1" s="8" t="s">
        <v>0</v>
      </c>
      <c r="G1" s="8" t="s">
        <v>18</v>
      </c>
      <c r="H1" s="8" t="s">
        <v>1</v>
      </c>
      <c r="I1" s="8" t="s">
        <v>27</v>
      </c>
    </row>
    <row r="2" spans="1:10" ht="130.15" customHeight="1" x14ac:dyDescent="0.25">
      <c r="A2" s="2"/>
      <c r="B2" s="9" t="s">
        <v>3</v>
      </c>
      <c r="C2" s="11" t="s">
        <v>4</v>
      </c>
      <c r="D2" s="11">
        <v>11010110435</v>
      </c>
      <c r="E2" s="11">
        <v>4260419480268</v>
      </c>
      <c r="F2" s="31" t="s">
        <v>7</v>
      </c>
      <c r="G2" s="3">
        <v>435</v>
      </c>
      <c r="H2" s="4">
        <v>109</v>
      </c>
      <c r="I2" s="5">
        <v>21</v>
      </c>
      <c r="J2" s="29">
        <f>G2*I2</f>
        <v>9135</v>
      </c>
    </row>
    <row r="3" spans="1:10" ht="130.15" customHeight="1" x14ac:dyDescent="0.25">
      <c r="A3" s="2"/>
      <c r="B3" s="9" t="s">
        <v>3</v>
      </c>
      <c r="C3" s="11" t="s">
        <v>5</v>
      </c>
      <c r="D3" s="11">
        <v>12010120475</v>
      </c>
      <c r="E3" s="11">
        <v>4260419480275</v>
      </c>
      <c r="F3" s="13" t="s">
        <v>8</v>
      </c>
      <c r="G3" s="3">
        <v>498</v>
      </c>
      <c r="H3" s="4">
        <v>69</v>
      </c>
      <c r="I3" s="5">
        <v>12</v>
      </c>
      <c r="J3" s="29">
        <f t="shared" ref="J3:J9" si="0">G3*I3</f>
        <v>5976</v>
      </c>
    </row>
    <row r="4" spans="1:10" ht="130.15" customHeight="1" x14ac:dyDescent="0.25">
      <c r="A4" s="2"/>
      <c r="B4" s="9" t="s">
        <v>3</v>
      </c>
      <c r="C4" s="11" t="s">
        <v>6</v>
      </c>
      <c r="D4" s="11">
        <v>12010120473</v>
      </c>
      <c r="E4" s="11">
        <v>4260419480282</v>
      </c>
      <c r="F4" s="13" t="s">
        <v>9</v>
      </c>
      <c r="G4" s="3">
        <v>160</v>
      </c>
      <c r="H4" s="4">
        <v>59</v>
      </c>
      <c r="I4" s="5">
        <v>11</v>
      </c>
      <c r="J4" s="29">
        <f t="shared" si="0"/>
        <v>1760</v>
      </c>
    </row>
    <row r="5" spans="1:10" ht="130.15" customHeight="1" x14ac:dyDescent="0.25">
      <c r="A5" s="2"/>
      <c r="B5" s="9" t="s">
        <v>3</v>
      </c>
      <c r="C5" s="11" t="s">
        <v>4</v>
      </c>
      <c r="D5" s="11">
        <v>11010110436</v>
      </c>
      <c r="E5" s="11">
        <v>4260419480299</v>
      </c>
      <c r="F5" s="13" t="s">
        <v>10</v>
      </c>
      <c r="G5" s="3">
        <v>374</v>
      </c>
      <c r="H5" s="4">
        <v>109</v>
      </c>
      <c r="I5" s="5">
        <v>21</v>
      </c>
      <c r="J5" s="29">
        <f t="shared" si="0"/>
        <v>7854</v>
      </c>
    </row>
    <row r="6" spans="1:10" ht="130.15" customHeight="1" x14ac:dyDescent="0.25">
      <c r="A6" s="2"/>
      <c r="B6" s="9" t="s">
        <v>3</v>
      </c>
      <c r="C6" s="11" t="s">
        <v>5</v>
      </c>
      <c r="D6" s="11">
        <v>12010120476</v>
      </c>
      <c r="E6" s="11">
        <v>4260419480305</v>
      </c>
      <c r="F6" s="13" t="s">
        <v>11</v>
      </c>
      <c r="G6" s="3">
        <v>406</v>
      </c>
      <c r="H6" s="4">
        <v>69</v>
      </c>
      <c r="I6" s="5">
        <v>12</v>
      </c>
      <c r="J6" s="29">
        <f t="shared" si="0"/>
        <v>4872</v>
      </c>
    </row>
    <row r="7" spans="1:10" ht="130.15" customHeight="1" x14ac:dyDescent="0.25">
      <c r="A7" s="2"/>
      <c r="B7" s="9" t="s">
        <v>3</v>
      </c>
      <c r="C7" s="11" t="s">
        <v>6</v>
      </c>
      <c r="D7" s="11">
        <v>12010120474</v>
      </c>
      <c r="E7" s="11">
        <v>4260419480312</v>
      </c>
      <c r="F7" s="13" t="s">
        <v>12</v>
      </c>
      <c r="G7" s="3">
        <v>458</v>
      </c>
      <c r="H7" s="4">
        <v>59</v>
      </c>
      <c r="I7" s="5">
        <v>12</v>
      </c>
      <c r="J7" s="29">
        <f t="shared" si="0"/>
        <v>5496</v>
      </c>
    </row>
    <row r="8" spans="1:10" ht="130.15" customHeight="1" x14ac:dyDescent="0.25">
      <c r="A8" s="2"/>
      <c r="B8" s="9" t="s">
        <v>3</v>
      </c>
      <c r="C8" s="11" t="s">
        <v>4</v>
      </c>
      <c r="D8" s="11">
        <v>11010110380</v>
      </c>
      <c r="E8" s="11">
        <v>4260419480237</v>
      </c>
      <c r="F8" s="13" t="s">
        <v>13</v>
      </c>
      <c r="G8" s="3">
        <v>328</v>
      </c>
      <c r="H8" s="4">
        <v>109</v>
      </c>
      <c r="I8" s="5">
        <v>21</v>
      </c>
      <c r="J8" s="29">
        <f t="shared" si="0"/>
        <v>6888</v>
      </c>
    </row>
    <row r="9" spans="1:10" ht="130.15" customHeight="1" x14ac:dyDescent="0.25">
      <c r="A9" s="2"/>
      <c r="B9" s="9" t="s">
        <v>3</v>
      </c>
      <c r="C9" s="11" t="s">
        <v>5</v>
      </c>
      <c r="D9" s="11">
        <v>12010120421</v>
      </c>
      <c r="E9" s="11">
        <v>4260419480244</v>
      </c>
      <c r="F9" s="13" t="s">
        <v>14</v>
      </c>
      <c r="G9" s="3">
        <v>486</v>
      </c>
      <c r="H9" s="4">
        <v>69</v>
      </c>
      <c r="I9" s="5">
        <v>12</v>
      </c>
      <c r="J9" s="29">
        <f t="shared" si="0"/>
        <v>5832</v>
      </c>
    </row>
    <row r="10" spans="1:10" x14ac:dyDescent="0.25">
      <c r="G10" s="28">
        <f>SUM(G2:G9)</f>
        <v>3145</v>
      </c>
      <c r="J10" s="30">
        <f>SUM(J2:J9)</f>
        <v>47813</v>
      </c>
    </row>
  </sheetData>
  <autoFilter ref="B1:I9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1" sqref="E11"/>
    </sheetView>
  </sheetViews>
  <sheetFormatPr defaultRowHeight="12.75" x14ac:dyDescent="0.2"/>
  <cols>
    <col min="1" max="1" width="9.375" bestFit="1" customWidth="1"/>
    <col min="2" max="2" width="9.75" bestFit="1" customWidth="1"/>
    <col min="3" max="3" width="9.5" bestFit="1" customWidth="1"/>
    <col min="4" max="4" width="10.125" bestFit="1" customWidth="1"/>
    <col min="5" max="5" width="14.875" bestFit="1" customWidth="1"/>
    <col min="6" max="6" width="14.125" bestFit="1" customWidth="1"/>
  </cols>
  <sheetData>
    <row r="1" spans="1:6" ht="15" x14ac:dyDescent="0.2">
      <c r="A1" s="14" t="s">
        <v>19</v>
      </c>
      <c r="B1" s="14" t="s">
        <v>0</v>
      </c>
      <c r="C1" s="14" t="s">
        <v>20</v>
      </c>
      <c r="D1" s="14" t="s">
        <v>21</v>
      </c>
      <c r="E1" s="14" t="s">
        <v>22</v>
      </c>
      <c r="F1" s="14" t="s">
        <v>23</v>
      </c>
    </row>
    <row r="2" spans="1:6" ht="15" x14ac:dyDescent="0.2">
      <c r="A2" s="15"/>
      <c r="B2" s="16"/>
      <c r="C2" s="17"/>
      <c r="D2" s="18"/>
      <c r="E2" s="19"/>
      <c r="F2" s="19"/>
    </row>
    <row r="3" spans="1:6" x14ac:dyDescent="0.2">
      <c r="A3" s="17"/>
      <c r="B3" s="17"/>
      <c r="C3" s="17"/>
      <c r="D3" s="17"/>
      <c r="E3" s="19"/>
      <c r="F3" s="19"/>
    </row>
    <row r="4" spans="1:6" ht="13.5" customHeight="1" x14ac:dyDescent="0.2">
      <c r="A4" s="20"/>
      <c r="B4" s="20"/>
      <c r="C4" s="20"/>
      <c r="D4" s="21" t="s">
        <v>24</v>
      </c>
      <c r="E4" s="22"/>
      <c r="F4" s="22"/>
    </row>
    <row r="5" spans="1:6" ht="15" x14ac:dyDescent="0.2">
      <c r="A5" s="23"/>
      <c r="B5" s="23"/>
      <c r="C5" s="24" t="s">
        <v>25</v>
      </c>
      <c r="D5" s="25">
        <v>33</v>
      </c>
      <c r="E5" s="26"/>
      <c r="F5" s="26"/>
    </row>
    <row r="6" spans="1:6" ht="15" x14ac:dyDescent="0.2">
      <c r="A6" s="26"/>
      <c r="B6" s="26"/>
      <c r="C6" s="27" t="s">
        <v>26</v>
      </c>
      <c r="D6" s="26"/>
      <c r="E6" s="26"/>
      <c r="F6" s="2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</vt:lpstr>
      <vt:lpstr>logistics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2011-11-12T10:03:32Z</dcterms:created>
  <dcterms:modified xsi:type="dcterms:W3CDTF">2025-07-15T08:26:59Z</dcterms:modified>
  <cp:category/>
  <cp:contentStatus/>
</cp:coreProperties>
</file>